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022" sheetId="1" r:id="rId1"/>
    <sheet name="2023-2024" sheetId="2" r:id="rId2"/>
  </sheets>
  <definedNames>
    <definedName name="_xlnm.Print_Area" localSheetId="0">'2022'!$A$1:$C$45</definedName>
  </definedNames>
  <calcPr fullCalcOnLoad="1" refMode="R1C1"/>
</workbook>
</file>

<file path=xl/sharedStrings.xml><?xml version="1.0" encoding="utf-8"?>
<sst xmlns="http://schemas.openxmlformats.org/spreadsheetml/2006/main" count="145" uniqueCount="77">
  <si>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</si>
  <si>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</si>
  <si>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</si>
  <si>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</si>
  <si>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</si>
  <si>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</si>
  <si>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</si>
  <si>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</si>
  <si>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</si>
  <si>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</si>
  <si>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</si>
  <si>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</si>
  <si>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</si>
  <si>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</si>
  <si>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</si>
  <si>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</si>
  <si>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</si>
  <si>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</si>
  <si>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</si>
  <si>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</si>
  <si>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</si>
  <si>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</si>
  <si>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</si>
  <si>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</si>
  <si>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</si>
  <si>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</si>
  <si>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</si>
  <si>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</si>
  <si>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</si>
  <si>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</si>
  <si>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</si>
  <si>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</si>
  <si>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</si>
  <si>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</si>
  <si>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</si>
  <si>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</si>
  <si>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</si>
  <si>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</si>
  <si>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</si>
  <si>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</si>
  <si>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</si>
  <si>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</si>
  <si>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</si>
  <si>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</si>
  <si>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 Мурапталовский сельсовет муниципального района Куюргазинский район Республики Башкортостан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</si>
  <si>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</si>
  <si>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</si>
  <si>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</si>
  <si>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</si>
  <si>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</si>
  <si>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</si>
  <si>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</si>
  <si>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</si>
  <si>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2 02 35118 00 0000 150</t>
  </si>
  <si>
    <t>2 02 35118 10 0000 150</t>
  </si>
  <si>
    <t>2 02 40000 00 0000 150</t>
  </si>
  <si>
    <t>Управляющий делами</t>
  </si>
  <si>
    <t>2023 год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</si>
  <si>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</si>
  <si>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</si>
  <si>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</si>
  <si>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</si>
  <si>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</si>
  <si>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</si>
  <si>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</si>
  <si>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</si>
  <si>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</si>
  <si>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</si>
  <si>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Поступления доходов бюджета сельского поселения   Мурапталовский сельсовет муниципального района Куюргазинский район Республики Башкортостан на 2022 год</t>
  </si>
  <si>
    <t xml:space="preserve"> на плановый период 2023 и 2023 годов</t>
  </si>
  <si>
    <t>2024 год</t>
  </si>
  <si>
    <t>Приложение № 1</t>
  </si>
  <si>
    <t>Приложение № 2</t>
  </si>
  <si>
    <t>(руб.)</t>
  </si>
  <si>
    <t>В.Ф.Хисикова</t>
  </si>
  <si>
    <t>к   решения  Совета  сельского поселения   Мурапталовский сельсовет муниципального района Куюргазинский район Республики Башкортостан «О  бюджете сельского поселения   Мурапталовский сельсовет муниципального района Куюргазинский район Республики Башкортостан на 2022 год и на плановый период 2023 и 2024 годов»</t>
  </si>
  <si>
    <t xml:space="preserve"> к   решению  Совета  сельского поселения   Мурапталовский сельсовет муниципального района Куюргазинский район Республики Башкортостан «О  бюджете сельского поселения   Мурапталовский сельсовет муниципального района Куюргазинский район Республики Башкортостан на 2022 год и на плановый период 2023 и 2024 годов»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</si>
</sst>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8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0" fontId="3" fillId="0" borderId="10" xfId="52" applyFont="1" applyBorder="1" applyAlignment="1">
      <alignment horizontal="left" vertical="top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view="pageBreakPreview" zoomScale="70" zoomScaleSheetLayoutView="70" workbookViewId="0" topLeftCell="A1">
      <selection activeCell="A3" sqref="A3"/>
    </sheetView>
  </sheetViews>
  <sheetFormatPr defaultColWidth="9.140625" defaultRowHeight="12.75"/>
  <cols>
    <col min="1" max="1" width="30.8515625" style="21" customWidth="1"/>
    <col min="2" max="2" width="63.8515625" style="0" customWidth="1"/>
    <col min="3" max="3" width="20.28125" style="0" customWidth="1"/>
  </cols>
  <sheetData>
    <row r="2" ht="15.75">
      <c r="B2" s="17" t="s">
        <v>71</v>
      </c>
    </row>
    <row r="3" spans="2:6" ht="102" customHeight="1">
      <c r="B3" s="59" t="s">
        <v>76</v>
      </c>
      <c r="C3" s="59"/>
      <c r="D3" s="5"/>
      <c r="E3" s="5"/>
      <c r="F3" s="5"/>
    </row>
    <row r="4" spans="1:3" ht="60" customHeight="1">
      <c r="A4" s="60" t="s">
        <v>68</v>
      </c>
      <c r="B4" s="60"/>
      <c r="C4" s="60"/>
    </row>
    <row r="5" spans="1:3" ht="18.75" customHeight="1">
      <c r="A5" s="63"/>
      <c r="B5" s="63"/>
      <c r="C5" s="63"/>
    </row>
    <row r="6" spans="2:3" ht="12.75">
      <c r="B6" s="62" t="s">
        <v>73</v>
      </c>
      <c r="C6" s="62"/>
    </row>
    <row r="7" spans="1:3" ht="12.75" customHeight="1">
      <c r="A7" s="61" t="s">
        <v>0</v>
      </c>
      <c r="B7" s="61" t="s">
        <v>1</v>
      </c>
      <c r="C7" s="61" t="s">
        <v>2</v>
      </c>
    </row>
    <row r="8" spans="1:3" ht="42" customHeight="1">
      <c r="A8" s="61"/>
      <c r="B8" s="61"/>
      <c r="C8" s="61"/>
    </row>
    <row r="9" spans="1:3" ht="18.75">
      <c r="A9" s="22">
        <v>1</v>
      </c>
      <c r="B9" s="2">
        <v>2</v>
      </c>
      <c r="C9" s="2">
        <v>3</v>
      </c>
    </row>
    <row r="10" spans="1:3" ht="24" customHeight="1">
      <c r="A10" s="24"/>
      <c r="B10" s="1" t="s">
        <v>3</v>
      </c>
      <c r="C10" s="44">
        <f>C11+C33</f>
        <v>4921371</v>
      </c>
    </row>
    <row r="11" spans="1:3" ht="18.75">
      <c r="A11" s="25" t="s">
        <v>4</v>
      </c>
      <c r="B11" s="3" t="s">
        <v>5</v>
      </c>
      <c r="C11" s="44">
        <f>C12+C15+C18+C26+C30</f>
        <v>2079800</v>
      </c>
    </row>
    <row r="12" spans="1:3" ht="18.75">
      <c r="A12" s="25" t="s">
        <v>6</v>
      </c>
      <c r="B12" s="1" t="s">
        <v>7</v>
      </c>
      <c r="C12" s="44">
        <f>C13</f>
        <v>197000</v>
      </c>
    </row>
    <row r="13" spans="1:3" ht="18.75">
      <c r="A13" s="26" t="s">
        <v>8</v>
      </c>
      <c r="B13" s="4" t="s">
        <v>9</v>
      </c>
      <c r="C13" s="45">
        <f>C14</f>
        <v>197000</v>
      </c>
    </row>
    <row r="14" spans="1:3" ht="116.25" customHeight="1">
      <c r="A14" s="27" t="s">
        <v>27</v>
      </c>
      <c r="B14" s="13" t="s">
        <v>26</v>
      </c>
      <c r="C14" s="45">
        <v>197000</v>
      </c>
    </row>
    <row r="15" spans="1:3" ht="24.75" customHeight="1">
      <c r="A15" s="28" t="s">
        <v>17</v>
      </c>
      <c r="B15" s="1" t="s">
        <v>18</v>
      </c>
      <c r="C15" s="44">
        <f>C16</f>
        <v>210000</v>
      </c>
    </row>
    <row r="16" spans="1:3" ht="25.5" customHeight="1">
      <c r="A16" s="16" t="s">
        <v>24</v>
      </c>
      <c r="B16" s="7" t="s">
        <v>19</v>
      </c>
      <c r="C16" s="45">
        <f>C17</f>
        <v>210000</v>
      </c>
    </row>
    <row r="17" spans="1:3" ht="20.25" customHeight="1">
      <c r="A17" s="29" t="s">
        <v>25</v>
      </c>
      <c r="B17" s="4" t="s">
        <v>19</v>
      </c>
      <c r="C17" s="45">
        <v>210000</v>
      </c>
    </row>
    <row r="18" spans="1:3" ht="24" customHeight="1">
      <c r="A18" s="19" t="s">
        <v>12</v>
      </c>
      <c r="B18" s="1" t="s">
        <v>13</v>
      </c>
      <c r="C18" s="44">
        <f>C19+C21</f>
        <v>1658300</v>
      </c>
    </row>
    <row r="19" spans="1:4" ht="24" customHeight="1">
      <c r="A19" s="20" t="s">
        <v>28</v>
      </c>
      <c r="B19" s="4" t="s">
        <v>29</v>
      </c>
      <c r="C19" s="45">
        <f>C20</f>
        <v>91000</v>
      </c>
      <c r="D19" s="14"/>
    </row>
    <row r="20" spans="1:3" ht="60" customHeight="1">
      <c r="A20" s="29" t="s">
        <v>14</v>
      </c>
      <c r="B20" s="4" t="s">
        <v>15</v>
      </c>
      <c r="C20" s="45">
        <v>91000</v>
      </c>
    </row>
    <row r="21" spans="1:3" ht="18.75">
      <c r="A21" s="29" t="s">
        <v>30</v>
      </c>
      <c r="B21" s="4" t="s">
        <v>31</v>
      </c>
      <c r="C21" s="45">
        <f>C24+C22</f>
        <v>1567300</v>
      </c>
    </row>
    <row r="22" spans="1:3" ht="18.75">
      <c r="A22" s="29" t="s">
        <v>32</v>
      </c>
      <c r="B22" s="4" t="s">
        <v>33</v>
      </c>
      <c r="C22" s="45">
        <f>C23</f>
        <v>483300</v>
      </c>
    </row>
    <row r="23" spans="1:3" ht="56.25" customHeight="1">
      <c r="A23" s="29" t="s">
        <v>34</v>
      </c>
      <c r="B23" s="4" t="s">
        <v>35</v>
      </c>
      <c r="C23" s="45">
        <v>483300</v>
      </c>
    </row>
    <row r="24" spans="1:3" ht="26.25" customHeight="1">
      <c r="A24" s="29" t="s">
        <v>36</v>
      </c>
      <c r="B24" s="4" t="s">
        <v>37</v>
      </c>
      <c r="C24" s="45">
        <f>C25</f>
        <v>1084000</v>
      </c>
    </row>
    <row r="25" spans="1:3" ht="58.5" customHeight="1">
      <c r="A25" s="29" t="s">
        <v>38</v>
      </c>
      <c r="B25" s="4" t="s">
        <v>39</v>
      </c>
      <c r="C25" s="45">
        <v>1084000</v>
      </c>
    </row>
    <row r="26" spans="1:3" ht="18.75" customHeight="1">
      <c r="A26" s="53" t="s">
        <v>20</v>
      </c>
      <c r="B26" s="55" t="s">
        <v>21</v>
      </c>
      <c r="C26" s="57">
        <f>C29</f>
        <v>10000</v>
      </c>
    </row>
    <row r="27" spans="1:3" ht="9" customHeight="1">
      <c r="A27" s="54"/>
      <c r="B27" s="56"/>
      <c r="C27" s="58"/>
    </row>
    <row r="28" spans="1:3" ht="84.75" customHeight="1">
      <c r="A28" s="29" t="s">
        <v>40</v>
      </c>
      <c r="B28" s="4" t="s">
        <v>41</v>
      </c>
      <c r="C28" s="47">
        <f>C29</f>
        <v>10000</v>
      </c>
    </row>
    <row r="29" spans="1:3" ht="117.75" customHeight="1">
      <c r="A29" s="30" t="s">
        <v>23</v>
      </c>
      <c r="B29" s="6" t="s">
        <v>22</v>
      </c>
      <c r="C29" s="47">
        <v>10000</v>
      </c>
    </row>
    <row r="30" spans="1:3" ht="36" customHeight="1">
      <c r="A30" s="28" t="s">
        <v>58</v>
      </c>
      <c r="B30" s="43" t="s">
        <v>59</v>
      </c>
      <c r="C30" s="46">
        <f>C31</f>
        <v>4500</v>
      </c>
    </row>
    <row r="31" spans="1:3" ht="65.25" customHeight="1">
      <c r="A31" s="29" t="s">
        <v>60</v>
      </c>
      <c r="B31" s="6" t="s">
        <v>61</v>
      </c>
      <c r="C31" s="47">
        <f>C32</f>
        <v>4500</v>
      </c>
    </row>
    <row r="32" spans="1:3" ht="62.25" customHeight="1">
      <c r="A32" s="26" t="s">
        <v>62</v>
      </c>
      <c r="B32" s="4" t="s">
        <v>63</v>
      </c>
      <c r="C32" s="47">
        <v>4500</v>
      </c>
    </row>
    <row r="33" spans="1:3" ht="24" customHeight="1">
      <c r="A33" s="31" t="s">
        <v>10</v>
      </c>
      <c r="B33" s="11" t="s">
        <v>11</v>
      </c>
      <c r="C33" s="48">
        <f>C35+C38+C40</f>
        <v>2841571</v>
      </c>
    </row>
    <row r="34" spans="1:3" ht="57.75" customHeight="1">
      <c r="A34" s="15" t="s">
        <v>51</v>
      </c>
      <c r="B34" s="7" t="s">
        <v>16</v>
      </c>
      <c r="C34" s="48">
        <f>C35+C38+C40</f>
        <v>2841571</v>
      </c>
    </row>
    <row r="35" spans="1:3" s="37" customFormat="1" ht="46.5" customHeight="1">
      <c r="A35" s="33" t="s">
        <v>52</v>
      </c>
      <c r="B35" s="11" t="s">
        <v>42</v>
      </c>
      <c r="C35" s="48">
        <f>C36</f>
        <v>1627400</v>
      </c>
    </row>
    <row r="36" spans="1:3" ht="75">
      <c r="A36" s="15" t="s">
        <v>64</v>
      </c>
      <c r="B36" s="7" t="s">
        <v>65</v>
      </c>
      <c r="C36" s="49">
        <f>C37</f>
        <v>1627400</v>
      </c>
    </row>
    <row r="37" spans="1:3" ht="56.25">
      <c r="A37" s="15" t="s">
        <v>66</v>
      </c>
      <c r="B37" s="4" t="s">
        <v>67</v>
      </c>
      <c r="C37" s="49">
        <v>1627400</v>
      </c>
    </row>
    <row r="38" spans="1:3" s="37" customFormat="1" ht="75.75" customHeight="1">
      <c r="A38" s="33" t="s">
        <v>53</v>
      </c>
      <c r="B38" s="36" t="s">
        <v>45</v>
      </c>
      <c r="C38" s="50">
        <f>C39</f>
        <v>264171</v>
      </c>
    </row>
    <row r="39" spans="1:3" ht="66" customHeight="1">
      <c r="A39" s="15" t="s">
        <v>54</v>
      </c>
      <c r="B39" s="12" t="s">
        <v>43</v>
      </c>
      <c r="C39" s="51">
        <v>264171</v>
      </c>
    </row>
    <row r="40" spans="1:3" s="37" customFormat="1" ht="60" customHeight="1">
      <c r="A40" s="33" t="s">
        <v>55</v>
      </c>
      <c r="B40" s="36" t="s">
        <v>46</v>
      </c>
      <c r="C40" s="50">
        <f>C41+C42</f>
        <v>950000</v>
      </c>
    </row>
    <row r="41" spans="1:3" ht="57.75" customHeight="1">
      <c r="A41" s="15" t="s">
        <v>49</v>
      </c>
      <c r="B41" s="12" t="s">
        <v>50</v>
      </c>
      <c r="C41" s="51">
        <v>450000</v>
      </c>
    </row>
    <row r="42" spans="1:3" s="37" customFormat="1" ht="57.75" customHeight="1">
      <c r="A42" s="15" t="s">
        <v>47</v>
      </c>
      <c r="B42" s="18" t="s">
        <v>48</v>
      </c>
      <c r="C42" s="52">
        <v>500000</v>
      </c>
    </row>
    <row r="43" spans="1:3" s="37" customFormat="1" ht="23.25" customHeight="1">
      <c r="A43" s="39"/>
      <c r="B43" s="42"/>
      <c r="C43" s="14"/>
    </row>
    <row r="44" spans="1:3" s="37" customFormat="1" ht="18" customHeight="1">
      <c r="A44" s="39"/>
      <c r="B44" s="42"/>
      <c r="C44" s="14"/>
    </row>
    <row r="45" spans="1:3" s="37" customFormat="1" ht="35.25" customHeight="1">
      <c r="A45" s="32" t="s">
        <v>56</v>
      </c>
      <c r="B45" s="40"/>
      <c r="C45" s="41" t="s">
        <v>74</v>
      </c>
    </row>
    <row r="46" spans="1:3" ht="18.75">
      <c r="A46" s="39"/>
      <c r="B46" s="42"/>
      <c r="C46" s="14"/>
    </row>
    <row r="49" ht="18.75">
      <c r="A49" s="32"/>
    </row>
  </sheetData>
  <sheetProtection/>
  <mergeCells count="10">
    <mergeCell ref="A26:A27"/>
    <mergeCell ref="B26:B27"/>
    <mergeCell ref="C26:C27"/>
    <mergeCell ref="B3:C3"/>
    <mergeCell ref="A4:C4"/>
    <mergeCell ref="A7:A8"/>
    <mergeCell ref="B6:C6"/>
    <mergeCell ref="B7:B8"/>
    <mergeCell ref="C7:C8"/>
    <mergeCell ref="A5:C5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5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zoomScale="70" zoomScaleNormal="70" zoomScalePageLayoutView="0" workbookViewId="0" topLeftCell="A40">
      <selection activeCell="C44" sqref="C44:D44"/>
    </sheetView>
  </sheetViews>
  <sheetFormatPr defaultColWidth="9.140625" defaultRowHeight="12.75"/>
  <cols>
    <col min="1" max="1" width="30.8515625" style="21" customWidth="1"/>
    <col min="2" max="2" width="52.421875" style="0" customWidth="1"/>
    <col min="3" max="3" width="18.421875" style="21" customWidth="1"/>
    <col min="4" max="4" width="18.140625" style="23" customWidth="1"/>
  </cols>
  <sheetData>
    <row r="2" ht="18.75" customHeight="1">
      <c r="C2" s="17" t="s">
        <v>72</v>
      </c>
    </row>
    <row r="3" spans="3:6" ht="210" customHeight="1">
      <c r="C3" s="59" t="s">
        <v>75</v>
      </c>
      <c r="D3" s="59"/>
      <c r="E3" s="5"/>
      <c r="F3" s="5"/>
    </row>
    <row r="5" spans="1:3" ht="46.5" customHeight="1">
      <c r="A5" s="60" t="s">
        <v>44</v>
      </c>
      <c r="B5" s="60"/>
      <c r="C5" s="60"/>
    </row>
    <row r="6" spans="1:3" ht="18.75">
      <c r="A6" s="60" t="s">
        <v>69</v>
      </c>
      <c r="B6" s="60"/>
      <c r="C6" s="60"/>
    </row>
    <row r="7" spans="4:5" ht="12.75">
      <c r="D7" s="34" t="s">
        <v>73</v>
      </c>
      <c r="E7" s="10"/>
    </row>
    <row r="8" spans="1:4" ht="12.75" customHeight="1">
      <c r="A8" s="69" t="s">
        <v>0</v>
      </c>
      <c r="B8" s="69" t="s">
        <v>1</v>
      </c>
      <c r="C8" s="65" t="s">
        <v>2</v>
      </c>
      <c r="D8" s="66"/>
    </row>
    <row r="9" spans="1:4" ht="12.75" customHeight="1">
      <c r="A9" s="70"/>
      <c r="B9" s="70"/>
      <c r="C9" s="67"/>
      <c r="D9" s="68"/>
    </row>
    <row r="10" spans="1:4" ht="37.5" customHeight="1">
      <c r="A10" s="71"/>
      <c r="B10" s="71"/>
      <c r="C10" s="8" t="s">
        <v>57</v>
      </c>
      <c r="D10" s="9" t="s">
        <v>70</v>
      </c>
    </row>
    <row r="11" spans="1:4" ht="18.75">
      <c r="A11" s="22">
        <v>1</v>
      </c>
      <c r="B11" s="2">
        <v>2</v>
      </c>
      <c r="C11" s="22">
        <v>3</v>
      </c>
      <c r="D11" s="35">
        <v>4</v>
      </c>
    </row>
    <row r="12" spans="1:4" ht="18.75">
      <c r="A12" s="24"/>
      <c r="B12" s="1" t="s">
        <v>3</v>
      </c>
      <c r="C12" s="44">
        <f>C13+C34</f>
        <v>4189173</v>
      </c>
      <c r="D12" s="44">
        <f>D13+D34</f>
        <v>4245200</v>
      </c>
    </row>
    <row r="13" spans="1:4" ht="18.75">
      <c r="A13" s="25" t="s">
        <v>4</v>
      </c>
      <c r="B13" s="3" t="s">
        <v>5</v>
      </c>
      <c r="C13" s="44">
        <f>C14+C17+C20+C28+C31</f>
        <v>2103300</v>
      </c>
      <c r="D13" s="44">
        <f>D14+D17+D20+D28+D31</f>
        <v>2120800</v>
      </c>
    </row>
    <row r="14" spans="1:4" ht="18.75">
      <c r="A14" s="25" t="s">
        <v>6</v>
      </c>
      <c r="B14" s="1" t="s">
        <v>7</v>
      </c>
      <c r="C14" s="44">
        <f>C15</f>
        <v>210000</v>
      </c>
      <c r="D14" s="44">
        <f>D15</f>
        <v>215000</v>
      </c>
    </row>
    <row r="15" spans="1:4" ht="18.75">
      <c r="A15" s="26" t="s">
        <v>8</v>
      </c>
      <c r="B15" s="4" t="s">
        <v>9</v>
      </c>
      <c r="C15" s="45">
        <f>C16</f>
        <v>210000</v>
      </c>
      <c r="D15" s="45">
        <f>D16</f>
        <v>215000</v>
      </c>
    </row>
    <row r="16" spans="1:4" ht="140.25" customHeight="1">
      <c r="A16" s="27" t="s">
        <v>27</v>
      </c>
      <c r="B16" s="13" t="s">
        <v>26</v>
      </c>
      <c r="C16" s="45">
        <v>210000</v>
      </c>
      <c r="D16" s="52">
        <v>215000</v>
      </c>
    </row>
    <row r="17" spans="1:4" ht="18.75">
      <c r="A17" s="28" t="s">
        <v>17</v>
      </c>
      <c r="B17" s="1" t="s">
        <v>18</v>
      </c>
      <c r="C17" s="44">
        <f>C18</f>
        <v>214200</v>
      </c>
      <c r="D17" s="44">
        <f>D18</f>
        <v>218500</v>
      </c>
    </row>
    <row r="18" spans="1:4" ht="18.75">
      <c r="A18" s="16" t="s">
        <v>24</v>
      </c>
      <c r="B18" s="7" t="s">
        <v>19</v>
      </c>
      <c r="C18" s="45">
        <f>C19</f>
        <v>214200</v>
      </c>
      <c r="D18" s="45">
        <f>D19</f>
        <v>218500</v>
      </c>
    </row>
    <row r="19" spans="1:4" ht="18.75">
      <c r="A19" s="29" t="s">
        <v>25</v>
      </c>
      <c r="B19" s="4" t="s">
        <v>19</v>
      </c>
      <c r="C19" s="45">
        <v>214200</v>
      </c>
      <c r="D19" s="52">
        <v>218500</v>
      </c>
    </row>
    <row r="20" spans="1:4" ht="18.75">
      <c r="A20" s="19" t="s">
        <v>12</v>
      </c>
      <c r="B20" s="1" t="s">
        <v>13</v>
      </c>
      <c r="C20" s="44">
        <f>C21+C23</f>
        <v>1664600</v>
      </c>
      <c r="D20" s="44">
        <f>D21+D23</f>
        <v>1672800</v>
      </c>
    </row>
    <row r="21" spans="1:4" ht="18.75">
      <c r="A21" s="20" t="s">
        <v>28</v>
      </c>
      <c r="B21" s="4" t="s">
        <v>29</v>
      </c>
      <c r="C21" s="45">
        <f>C22</f>
        <v>91400</v>
      </c>
      <c r="D21" s="45">
        <f>D22</f>
        <v>91800</v>
      </c>
    </row>
    <row r="22" spans="1:4" ht="75">
      <c r="A22" s="29" t="s">
        <v>14</v>
      </c>
      <c r="B22" s="4" t="s">
        <v>15</v>
      </c>
      <c r="C22" s="45">
        <v>91400</v>
      </c>
      <c r="D22" s="52">
        <v>91800</v>
      </c>
    </row>
    <row r="23" spans="1:4" ht="18.75">
      <c r="A23" s="29" t="s">
        <v>30</v>
      </c>
      <c r="B23" s="4" t="s">
        <v>31</v>
      </c>
      <c r="C23" s="45">
        <f>C24+C26</f>
        <v>1573200</v>
      </c>
      <c r="D23" s="45">
        <f>D24+D26</f>
        <v>1581000</v>
      </c>
    </row>
    <row r="24" spans="1:4" ht="18.75">
      <c r="A24" s="29" t="s">
        <v>32</v>
      </c>
      <c r="B24" s="4" t="s">
        <v>33</v>
      </c>
      <c r="C24" s="45">
        <f>C25</f>
        <v>486200</v>
      </c>
      <c r="D24" s="45">
        <f>D25</f>
        <v>490000</v>
      </c>
    </row>
    <row r="25" spans="1:4" ht="61.5" customHeight="1">
      <c r="A25" s="29" t="s">
        <v>34</v>
      </c>
      <c r="B25" s="4" t="s">
        <v>35</v>
      </c>
      <c r="C25" s="45">
        <v>486200</v>
      </c>
      <c r="D25" s="52">
        <v>490000</v>
      </c>
    </row>
    <row r="26" spans="1:4" ht="18.75">
      <c r="A26" s="29" t="s">
        <v>36</v>
      </c>
      <c r="B26" s="4" t="s">
        <v>37</v>
      </c>
      <c r="C26" s="45">
        <f>C27</f>
        <v>1087000</v>
      </c>
      <c r="D26" s="45">
        <f>D27</f>
        <v>1091000</v>
      </c>
    </row>
    <row r="27" spans="1:4" ht="61.5" customHeight="1">
      <c r="A27" s="29" t="s">
        <v>38</v>
      </c>
      <c r="B27" s="4" t="s">
        <v>39</v>
      </c>
      <c r="C27" s="45">
        <v>1087000</v>
      </c>
      <c r="D27" s="52">
        <v>1091000</v>
      </c>
    </row>
    <row r="28" spans="1:4" ht="18.75">
      <c r="A28" s="28" t="s">
        <v>20</v>
      </c>
      <c r="B28" s="1" t="s">
        <v>21</v>
      </c>
      <c r="C28" s="44">
        <f>C30</f>
        <v>10000</v>
      </c>
      <c r="D28" s="44">
        <f>D29</f>
        <v>10000</v>
      </c>
    </row>
    <row r="29" spans="1:4" ht="75">
      <c r="A29" s="29" t="s">
        <v>40</v>
      </c>
      <c r="B29" s="4" t="s">
        <v>41</v>
      </c>
      <c r="C29" s="45">
        <f>C30</f>
        <v>10000</v>
      </c>
      <c r="D29" s="45">
        <f>D30</f>
        <v>10000</v>
      </c>
    </row>
    <row r="30" spans="1:4" ht="141" customHeight="1">
      <c r="A30" s="29" t="s">
        <v>23</v>
      </c>
      <c r="B30" s="6" t="s">
        <v>22</v>
      </c>
      <c r="C30" s="45">
        <v>10000</v>
      </c>
      <c r="D30" s="52">
        <v>10000</v>
      </c>
    </row>
    <row r="31" spans="1:4" ht="57" customHeight="1">
      <c r="A31" s="28" t="s">
        <v>58</v>
      </c>
      <c r="B31" s="43" t="s">
        <v>59</v>
      </c>
      <c r="C31" s="44">
        <f>C32</f>
        <v>4500</v>
      </c>
      <c r="D31" s="44">
        <f>D32</f>
        <v>4500</v>
      </c>
    </row>
    <row r="32" spans="1:4" ht="63" customHeight="1">
      <c r="A32" s="29" t="s">
        <v>60</v>
      </c>
      <c r="B32" s="6" t="s">
        <v>61</v>
      </c>
      <c r="C32" s="45">
        <f>C33</f>
        <v>4500</v>
      </c>
      <c r="D32" s="45">
        <f>D33</f>
        <v>4500</v>
      </c>
    </row>
    <row r="33" spans="1:4" ht="84" customHeight="1">
      <c r="A33" s="26" t="s">
        <v>62</v>
      </c>
      <c r="B33" s="4" t="s">
        <v>63</v>
      </c>
      <c r="C33" s="45">
        <v>4500</v>
      </c>
      <c r="D33" s="52">
        <v>4500</v>
      </c>
    </row>
    <row r="34" spans="1:4" ht="49.5" customHeight="1">
      <c r="A34" s="31" t="s">
        <v>10</v>
      </c>
      <c r="B34" s="11" t="s">
        <v>11</v>
      </c>
      <c r="C34" s="48">
        <f>C36+C39+C41</f>
        <v>2085873</v>
      </c>
      <c r="D34" s="48">
        <f>D36+D39+D41</f>
        <v>2124400</v>
      </c>
    </row>
    <row r="35" spans="1:4" ht="67.5" customHeight="1">
      <c r="A35" s="15" t="s">
        <v>51</v>
      </c>
      <c r="B35" s="7" t="s">
        <v>16</v>
      </c>
      <c r="C35" s="49">
        <f>C36+C39+C41</f>
        <v>2085873</v>
      </c>
      <c r="D35" s="49">
        <f>D36+D39+D41</f>
        <v>2124400</v>
      </c>
    </row>
    <row r="36" spans="1:4" ht="37.5">
      <c r="A36" s="33" t="s">
        <v>52</v>
      </c>
      <c r="B36" s="11" t="s">
        <v>42</v>
      </c>
      <c r="C36" s="48">
        <f>C37</f>
        <v>1462900</v>
      </c>
      <c r="D36" s="48">
        <f>D37</f>
        <v>1491900</v>
      </c>
    </row>
    <row r="37" spans="1:4" ht="93" customHeight="1">
      <c r="A37" s="15" t="s">
        <v>64</v>
      </c>
      <c r="B37" s="7" t="s">
        <v>65</v>
      </c>
      <c r="C37" s="49">
        <f>C38</f>
        <v>1462900</v>
      </c>
      <c r="D37" s="49">
        <f>D38</f>
        <v>1491900</v>
      </c>
    </row>
    <row r="38" spans="1:4" ht="57.75" customHeight="1">
      <c r="A38" s="15" t="s">
        <v>66</v>
      </c>
      <c r="B38" s="4" t="s">
        <v>67</v>
      </c>
      <c r="C38" s="49">
        <v>1462900</v>
      </c>
      <c r="D38" s="52">
        <v>1491900</v>
      </c>
    </row>
    <row r="39" spans="1:4" ht="75">
      <c r="A39" s="33" t="s">
        <v>53</v>
      </c>
      <c r="B39" s="36" t="s">
        <v>45</v>
      </c>
      <c r="C39" s="50">
        <f>C40</f>
        <v>272973</v>
      </c>
      <c r="D39" s="50">
        <f>D40</f>
        <v>282500</v>
      </c>
    </row>
    <row r="40" spans="1:4" ht="75">
      <c r="A40" s="15" t="s">
        <v>54</v>
      </c>
      <c r="B40" s="12" t="s">
        <v>43</v>
      </c>
      <c r="C40" s="51">
        <v>272973</v>
      </c>
      <c r="D40" s="52">
        <v>282500</v>
      </c>
    </row>
    <row r="41" spans="1:4" ht="37.5">
      <c r="A41" s="33" t="s">
        <v>55</v>
      </c>
      <c r="B41" s="36" t="s">
        <v>46</v>
      </c>
      <c r="C41" s="50">
        <f>C42</f>
        <v>350000</v>
      </c>
      <c r="D41" s="50">
        <f>D42</f>
        <v>350000</v>
      </c>
    </row>
    <row r="42" spans="1:5" s="37" customFormat="1" ht="37.5" customHeight="1">
      <c r="A42" s="15" t="s">
        <v>49</v>
      </c>
      <c r="B42" s="12" t="s">
        <v>50</v>
      </c>
      <c r="C42" s="51">
        <v>350000</v>
      </c>
      <c r="D42" s="51">
        <v>350000</v>
      </c>
      <c r="E42" s="38"/>
    </row>
    <row r="44" spans="1:4" ht="18.75">
      <c r="A44" s="32" t="s">
        <v>56</v>
      </c>
      <c r="C44" s="64" t="s">
        <v>74</v>
      </c>
      <c r="D44" s="64"/>
    </row>
  </sheetData>
  <sheetProtection/>
  <mergeCells count="7">
    <mergeCell ref="C44:D44"/>
    <mergeCell ref="C3:D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МурапталУправДел</cp:lastModifiedBy>
  <cp:lastPrinted>2021-12-22T12:09:44Z</cp:lastPrinted>
  <dcterms:created xsi:type="dcterms:W3CDTF">1996-10-08T23:32:33Z</dcterms:created>
  <dcterms:modified xsi:type="dcterms:W3CDTF">2021-12-22T12:13:03Z</dcterms:modified>
  <cp:category/>
  <cp:version/>
  <cp:contentType/>
  <cp:contentStatus/>
</cp:coreProperties>
</file>